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19425" windowHeight="10305"/>
  </bookViews>
  <sheets>
    <sheet name="Sheet1" sheetId="1" r:id="rId1"/>
    <sheet name="Sheet2" sheetId="2" r:id="rId2"/>
  </sheets>
  <definedNames>
    <definedName name="_xlnm.Print_Area" localSheetId="0">Sheet1!$A$1:$E$37</definedName>
    <definedName name="_xlnm.Print_Titles" localSheetId="0">Sheet1!$2:$2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7" i="1"/>
  <c r="D37" s="1"/>
  <c r="B36"/>
  <c r="D36" s="1"/>
  <c r="B35"/>
  <c r="D35" s="1"/>
  <c r="B34"/>
  <c r="D34" s="1"/>
  <c r="B33"/>
  <c r="D33" s="1"/>
  <c r="B32"/>
  <c r="D32" s="1"/>
  <c r="D31"/>
  <c r="B17"/>
  <c r="B10"/>
  <c r="B5"/>
  <c r="B19" l="1"/>
  <c r="D19" s="1"/>
  <c r="B23" l="1"/>
  <c r="D23" s="1"/>
  <c r="B28"/>
  <c r="D28" s="1"/>
  <c r="B27"/>
  <c r="D27" s="1"/>
  <c r="B26"/>
  <c r="D26" s="1"/>
  <c r="B25"/>
  <c r="D25" s="1"/>
  <c r="B24"/>
  <c r="D24" s="1"/>
  <c r="D22"/>
  <c r="B18"/>
  <c r="D18" s="1"/>
  <c r="D17"/>
  <c r="D16"/>
  <c r="D10"/>
  <c r="B13"/>
  <c r="D13" s="1"/>
  <c r="B12"/>
  <c r="D12" s="1"/>
  <c r="B11"/>
  <c r="D11" s="1"/>
  <c r="D9"/>
  <c r="B6"/>
  <c r="D6" s="1"/>
  <c r="D5"/>
  <c r="D4"/>
</calcChain>
</file>

<file path=xl/sharedStrings.xml><?xml version="1.0" encoding="utf-8"?>
<sst xmlns="http://schemas.openxmlformats.org/spreadsheetml/2006/main" count="69" uniqueCount="33">
  <si>
    <t>Borehole No.</t>
  </si>
  <si>
    <t>From (m)</t>
  </si>
  <si>
    <t>To (m)</t>
  </si>
  <si>
    <t>Thickness (m)</t>
  </si>
  <si>
    <t>Lithology</t>
  </si>
  <si>
    <t>Soil</t>
  </si>
  <si>
    <t>Chocolate brown coloured Pindra shale</t>
  </si>
  <si>
    <t>Green to greenish-grey, thinly bedded to laminated shale</t>
  </si>
  <si>
    <t>Fine grained, light grey, compact Bhulwa limestone with  pyrite stringers.</t>
  </si>
  <si>
    <t xml:space="preserve">Green, dark green, fine to medium grained, glauconitic sandstone with thin chert bands </t>
  </si>
  <si>
    <t>Grey to greyish black, compact, calcareous Panna shale</t>
  </si>
  <si>
    <t>SHID</t>
  </si>
  <si>
    <t>FLID</t>
  </si>
  <si>
    <t>FROM</t>
  </si>
  <si>
    <t>TO</t>
  </si>
  <si>
    <t>THICK</t>
  </si>
  <si>
    <t>PLCOD</t>
  </si>
  <si>
    <t>MJHR-01</t>
  </si>
  <si>
    <t>MJHR-02</t>
  </si>
  <si>
    <t>MJHR-03</t>
  </si>
  <si>
    <t>MJHR-04</t>
  </si>
  <si>
    <t>MJHR-05</t>
  </si>
  <si>
    <t>Red and green colored, interbedded, laminated Pindra shale</t>
  </si>
  <si>
    <t xml:space="preserve">Fine grained, cream colored, compact Bhulwa limestone </t>
  </si>
  <si>
    <t>Grey to greyish black and red colored, compact, calcareous Panna shale</t>
  </si>
  <si>
    <t xml:space="preserve">Reddish green, green, dark green, fine to medium grained, glauconitic sandstone with thin chert bands </t>
  </si>
  <si>
    <t>Cream coloured fine grained compact, Rohania sandstone</t>
  </si>
  <si>
    <t>BH.No. MJHR-01</t>
  </si>
  <si>
    <t>BH.No. MJHR-02</t>
  </si>
  <si>
    <t>BH.No. MJHR-03</t>
  </si>
  <si>
    <t>BH.No. MJHR-04</t>
  </si>
  <si>
    <t>BH.No. MJHR-05</t>
  </si>
  <si>
    <t>Particulars of Summarised Litholog of the boreholes drilled by MECL in Jhari Block, 
Tehsil- Majhgawan, District-Satna, Madhya Pradesh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</si>
</sst>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8"/>
      <name val="Calibri"/>
      <family val="2"/>
      <scheme val="minor"/>
    </font>
    <font>
      <sz val="12"/>
      <color theme="1"/>
      <name val="Times New Roman"/>
      <family val="1"/>
    </font>
    <font>
      <b/>
      <u/>
      <sz val="11"/>
      <color theme="1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2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7"/>
  <sheetViews>
    <sheetView tabSelected="1" zoomScaleNormal="100" workbookViewId="0">
      <selection activeCell="E10" sqref="E10"/>
    </sheetView>
  </sheetViews>
  <sheetFormatPr defaultRowHeight="15"/>
  <cols>
    <col min="1" max="2" width="13.85546875" customWidth="1"/>
    <col min="3" max="3" width="14.42578125" customWidth="1"/>
    <col min="4" max="4" width="18.140625" customWidth="1"/>
    <col min="5" max="5" width="26.140625" customWidth="1"/>
    <col min="13" max="13" width="25.140625" bestFit="1" customWidth="1"/>
  </cols>
  <sheetData>
    <row r="1" spans="1:5" ht="37.5" customHeight="1">
      <c r="A1" s="5" t="s">
        <v>32</v>
      </c>
      <c r="B1" s="5"/>
      <c r="C1" s="5"/>
      <c r="D1" s="5"/>
      <c r="E1" s="5"/>
    </row>
    <row r="2" spans="1: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</row>
    <row r="3" spans="1:5" ht="17.25" customHeight="1">
      <c r="A3" s="7" t="s">
        <v>27</v>
      </c>
      <c r="B3" s="8"/>
      <c r="C3" s="8"/>
      <c r="D3" s="8"/>
      <c r="E3" s="8"/>
    </row>
    <row r="4" spans="1:5">
      <c r="A4" s="9" t="s">
        <v>17</v>
      </c>
      <c r="B4" s="10">
        <v>0</v>
      </c>
      <c r="C4" s="10">
        <v>2.5</v>
      </c>
      <c r="D4" s="10">
        <f t="shared" ref="D4:D6" si="0">C4-B4</f>
        <v>2.5</v>
      </c>
      <c r="E4" s="9" t="s">
        <v>5</v>
      </c>
    </row>
    <row r="5" spans="1:5" ht="63">
      <c r="A5" s="11" t="s">
        <v>17</v>
      </c>
      <c r="B5" s="10">
        <f>C4</f>
        <v>2.5</v>
      </c>
      <c r="C5" s="10">
        <v>16</v>
      </c>
      <c r="D5" s="10">
        <f t="shared" si="0"/>
        <v>13.5</v>
      </c>
      <c r="E5" s="12" t="s">
        <v>9</v>
      </c>
    </row>
    <row r="6" spans="1:5" ht="45">
      <c r="A6" s="11" t="s">
        <v>17</v>
      </c>
      <c r="B6" s="10">
        <f>C5</f>
        <v>16</v>
      </c>
      <c r="C6" s="10">
        <v>20</v>
      </c>
      <c r="D6" s="10">
        <f t="shared" si="0"/>
        <v>4</v>
      </c>
      <c r="E6" s="13" t="s">
        <v>10</v>
      </c>
    </row>
    <row r="7" spans="1:5">
      <c r="A7" s="14"/>
      <c r="B7" s="15"/>
      <c r="C7" s="15"/>
      <c r="D7" s="15"/>
      <c r="E7" s="16"/>
    </row>
    <row r="8" spans="1:5" ht="18" customHeight="1">
      <c r="A8" s="6" t="s">
        <v>28</v>
      </c>
      <c r="B8" s="6"/>
      <c r="C8" s="6"/>
      <c r="D8" s="6"/>
      <c r="E8" s="6"/>
    </row>
    <row r="9" spans="1:5">
      <c r="A9" s="9" t="s">
        <v>18</v>
      </c>
      <c r="B9" s="10">
        <v>0</v>
      </c>
      <c r="C9" s="10">
        <v>1</v>
      </c>
      <c r="D9" s="10">
        <f t="shared" ref="D9:D13" si="1">C9-B9</f>
        <v>1</v>
      </c>
      <c r="E9" s="9" t="s">
        <v>5</v>
      </c>
    </row>
    <row r="10" spans="1:5" ht="47.25" customHeight="1">
      <c r="A10" s="11" t="s">
        <v>18</v>
      </c>
      <c r="B10" s="10">
        <f>C9</f>
        <v>1</v>
      </c>
      <c r="C10" s="10">
        <v>5.67</v>
      </c>
      <c r="D10" s="10">
        <f t="shared" si="1"/>
        <v>4.67</v>
      </c>
      <c r="E10" s="18" t="s">
        <v>22</v>
      </c>
    </row>
    <row r="11" spans="1:5" ht="31.5" customHeight="1">
      <c r="A11" s="11" t="s">
        <v>18</v>
      </c>
      <c r="B11" s="10">
        <f t="shared" ref="B11:B13" si="2">C10</f>
        <v>5.67</v>
      </c>
      <c r="C11" s="10">
        <v>8</v>
      </c>
      <c r="D11" s="10">
        <f t="shared" si="1"/>
        <v>2.33</v>
      </c>
      <c r="E11" s="17" t="s">
        <v>23</v>
      </c>
    </row>
    <row r="12" spans="1:5" ht="63">
      <c r="A12" s="11" t="s">
        <v>18</v>
      </c>
      <c r="B12" s="10">
        <f t="shared" si="2"/>
        <v>8</v>
      </c>
      <c r="C12" s="10">
        <v>26.5</v>
      </c>
      <c r="D12" s="10">
        <f t="shared" si="1"/>
        <v>18.5</v>
      </c>
      <c r="E12" s="12" t="s">
        <v>9</v>
      </c>
    </row>
    <row r="13" spans="1:5" ht="45">
      <c r="A13" s="11" t="s">
        <v>18</v>
      </c>
      <c r="B13" s="10">
        <f t="shared" si="2"/>
        <v>26.5</v>
      </c>
      <c r="C13" s="10">
        <v>31</v>
      </c>
      <c r="D13" s="10">
        <f t="shared" si="1"/>
        <v>4.5</v>
      </c>
      <c r="E13" s="13" t="s">
        <v>24</v>
      </c>
    </row>
    <row r="14" spans="1:5">
      <c r="A14" s="14"/>
      <c r="B14" s="15"/>
      <c r="C14" s="15"/>
      <c r="D14" s="15"/>
      <c r="E14" s="16"/>
    </row>
    <row r="15" spans="1:5" ht="18" customHeight="1">
      <c r="A15" s="6" t="s">
        <v>29</v>
      </c>
      <c r="B15" s="6"/>
      <c r="C15" s="6"/>
      <c r="D15" s="6"/>
      <c r="E15" s="6"/>
    </row>
    <row r="16" spans="1:5">
      <c r="A16" s="9" t="s">
        <v>19</v>
      </c>
      <c r="B16" s="10">
        <v>0</v>
      </c>
      <c r="C16" s="10">
        <v>2</v>
      </c>
      <c r="D16" s="10">
        <f t="shared" ref="D16:D19" si="3">C16-B16</f>
        <v>2</v>
      </c>
      <c r="E16" s="9" t="s">
        <v>5</v>
      </c>
    </row>
    <row r="17" spans="1:5" ht="31.5" customHeight="1">
      <c r="A17" s="11" t="s">
        <v>19</v>
      </c>
      <c r="B17" s="10">
        <f>C16</f>
        <v>2</v>
      </c>
      <c r="C17" s="10">
        <v>3</v>
      </c>
      <c r="D17" s="10">
        <f t="shared" si="3"/>
        <v>1</v>
      </c>
      <c r="E17" s="17" t="s">
        <v>23</v>
      </c>
    </row>
    <row r="18" spans="1:5" ht="78.75">
      <c r="A18" s="11" t="s">
        <v>19</v>
      </c>
      <c r="B18" s="10">
        <f>C17</f>
        <v>3</v>
      </c>
      <c r="C18" s="10">
        <v>20.7</v>
      </c>
      <c r="D18" s="10">
        <f t="shared" si="3"/>
        <v>17.7</v>
      </c>
      <c r="E18" s="12" t="s">
        <v>25</v>
      </c>
    </row>
    <row r="19" spans="1:5" ht="45">
      <c r="A19" s="11" t="s">
        <v>19</v>
      </c>
      <c r="B19" s="10">
        <f>C18</f>
        <v>20.7</v>
      </c>
      <c r="C19" s="10">
        <v>25</v>
      </c>
      <c r="D19" s="10">
        <f t="shared" si="3"/>
        <v>4.3000000000000007</v>
      </c>
      <c r="E19" s="13" t="s">
        <v>24</v>
      </c>
    </row>
    <row r="20" spans="1:5">
      <c r="A20" s="14"/>
      <c r="B20" s="15"/>
      <c r="C20" s="15"/>
      <c r="D20" s="15"/>
      <c r="E20" s="16"/>
    </row>
    <row r="21" spans="1:5" ht="19.5" customHeight="1">
      <c r="A21" s="6" t="s">
        <v>30</v>
      </c>
      <c r="B21" s="6"/>
      <c r="C21" s="6"/>
      <c r="D21" s="6"/>
      <c r="E21" s="6"/>
    </row>
    <row r="22" spans="1:5">
      <c r="A22" s="9" t="s">
        <v>20</v>
      </c>
      <c r="B22" s="10">
        <v>0</v>
      </c>
      <c r="C22" s="10">
        <v>2.7</v>
      </c>
      <c r="D22" s="10">
        <f t="shared" ref="D22:D28" si="4">C22-B22</f>
        <v>2.7</v>
      </c>
      <c r="E22" s="9" t="s">
        <v>5</v>
      </c>
    </row>
    <row r="23" spans="1:5" ht="33" customHeight="1">
      <c r="A23" s="11" t="s">
        <v>20</v>
      </c>
      <c r="B23" s="10">
        <f t="shared" ref="B23:B28" si="5">C22</f>
        <v>2.7</v>
      </c>
      <c r="C23" s="10">
        <v>4.95</v>
      </c>
      <c r="D23" s="10">
        <f t="shared" si="4"/>
        <v>2.25</v>
      </c>
      <c r="E23" s="12" t="s">
        <v>26</v>
      </c>
    </row>
    <row r="24" spans="1:5" ht="30">
      <c r="A24" s="11" t="s">
        <v>20</v>
      </c>
      <c r="B24" s="10">
        <f t="shared" si="5"/>
        <v>4.95</v>
      </c>
      <c r="C24" s="10">
        <v>10.95</v>
      </c>
      <c r="D24" s="10">
        <f t="shared" si="4"/>
        <v>5.9999999999999991</v>
      </c>
      <c r="E24" s="13" t="s">
        <v>6</v>
      </c>
    </row>
    <row r="25" spans="1:5" ht="33" customHeight="1">
      <c r="A25" s="11" t="s">
        <v>20</v>
      </c>
      <c r="B25" s="10">
        <f t="shared" si="5"/>
        <v>10.95</v>
      </c>
      <c r="C25" s="10">
        <v>18.8</v>
      </c>
      <c r="D25" s="10">
        <f t="shared" si="4"/>
        <v>7.8500000000000014</v>
      </c>
      <c r="E25" s="13" t="s">
        <v>7</v>
      </c>
    </row>
    <row r="26" spans="1:5" ht="45">
      <c r="A26" s="11" t="s">
        <v>20</v>
      </c>
      <c r="B26" s="10">
        <f t="shared" si="5"/>
        <v>18.8</v>
      </c>
      <c r="C26" s="10">
        <v>19.350000000000001</v>
      </c>
      <c r="D26" s="10">
        <f t="shared" si="4"/>
        <v>0.55000000000000071</v>
      </c>
      <c r="E26" s="13" t="s">
        <v>8</v>
      </c>
    </row>
    <row r="27" spans="1:5" ht="78.75">
      <c r="A27" s="11" t="s">
        <v>20</v>
      </c>
      <c r="B27" s="10">
        <f t="shared" si="5"/>
        <v>19.350000000000001</v>
      </c>
      <c r="C27" s="10">
        <v>37.6</v>
      </c>
      <c r="D27" s="10">
        <f t="shared" si="4"/>
        <v>18.25</v>
      </c>
      <c r="E27" s="12" t="s">
        <v>25</v>
      </c>
    </row>
    <row r="28" spans="1:5" ht="45">
      <c r="A28" s="11" t="s">
        <v>20</v>
      </c>
      <c r="B28" s="10">
        <f t="shared" si="5"/>
        <v>37.6</v>
      </c>
      <c r="C28" s="10">
        <v>42</v>
      </c>
      <c r="D28" s="10">
        <f t="shared" si="4"/>
        <v>4.3999999999999986</v>
      </c>
      <c r="E28" s="13" t="s">
        <v>24</v>
      </c>
    </row>
    <row r="29" spans="1:5">
      <c r="A29" s="14"/>
      <c r="B29" s="15"/>
      <c r="C29" s="15"/>
      <c r="D29" s="15"/>
      <c r="E29" s="16"/>
    </row>
    <row r="30" spans="1:5" ht="18" customHeight="1">
      <c r="A30" s="6" t="s">
        <v>31</v>
      </c>
      <c r="B30" s="6"/>
      <c r="C30" s="6"/>
      <c r="D30" s="6"/>
      <c r="E30" s="6"/>
    </row>
    <row r="31" spans="1:5">
      <c r="A31" s="9" t="s">
        <v>21</v>
      </c>
      <c r="B31" s="10">
        <v>0</v>
      </c>
      <c r="C31" s="10">
        <v>2.2999999999999998</v>
      </c>
      <c r="D31" s="10">
        <f t="shared" ref="D31:D37" si="6">C31-B31</f>
        <v>2.2999999999999998</v>
      </c>
      <c r="E31" s="9" t="s">
        <v>5</v>
      </c>
    </row>
    <row r="32" spans="1:5" ht="33" customHeight="1">
      <c r="A32" s="11" t="s">
        <v>21</v>
      </c>
      <c r="B32" s="10">
        <f t="shared" ref="B32:B37" si="7">C31</f>
        <v>2.2999999999999998</v>
      </c>
      <c r="C32" s="10">
        <v>3.62</v>
      </c>
      <c r="D32" s="10">
        <f t="shared" si="6"/>
        <v>1.3200000000000003</v>
      </c>
      <c r="E32" s="12" t="s">
        <v>26</v>
      </c>
    </row>
    <row r="33" spans="1:5" ht="30.75" customHeight="1">
      <c r="A33" s="11" t="s">
        <v>21</v>
      </c>
      <c r="B33" s="10">
        <f t="shared" si="7"/>
        <v>3.62</v>
      </c>
      <c r="C33" s="10">
        <v>10.83</v>
      </c>
      <c r="D33" s="10">
        <f t="shared" si="6"/>
        <v>7.21</v>
      </c>
      <c r="E33" s="13" t="s">
        <v>6</v>
      </c>
    </row>
    <row r="34" spans="1:5" ht="30.75" customHeight="1">
      <c r="A34" s="11" t="s">
        <v>21</v>
      </c>
      <c r="B34" s="10">
        <f t="shared" si="7"/>
        <v>10.83</v>
      </c>
      <c r="C34" s="10">
        <v>17.920000000000002</v>
      </c>
      <c r="D34" s="10">
        <f t="shared" si="6"/>
        <v>7.0900000000000016</v>
      </c>
      <c r="E34" s="13" t="s">
        <v>7</v>
      </c>
    </row>
    <row r="35" spans="1:5" ht="45">
      <c r="A35" s="11" t="s">
        <v>21</v>
      </c>
      <c r="B35" s="10">
        <f t="shared" si="7"/>
        <v>17.920000000000002</v>
      </c>
      <c r="C35" s="10">
        <v>19.3</v>
      </c>
      <c r="D35" s="10">
        <f t="shared" si="6"/>
        <v>1.379999999999999</v>
      </c>
      <c r="E35" s="13" t="s">
        <v>8</v>
      </c>
    </row>
    <row r="36" spans="1:5" ht="78.75">
      <c r="A36" s="11" t="s">
        <v>21</v>
      </c>
      <c r="B36" s="10">
        <f t="shared" si="7"/>
        <v>19.3</v>
      </c>
      <c r="C36" s="10">
        <v>37.6</v>
      </c>
      <c r="D36" s="10">
        <f t="shared" si="6"/>
        <v>18.3</v>
      </c>
      <c r="E36" s="12" t="s">
        <v>25</v>
      </c>
    </row>
    <row r="37" spans="1:5" ht="45">
      <c r="A37" s="11" t="s">
        <v>21</v>
      </c>
      <c r="B37" s="10">
        <f t="shared" si="7"/>
        <v>37.6</v>
      </c>
      <c r="C37" s="10">
        <v>42</v>
      </c>
      <c r="D37" s="10">
        <f t="shared" si="6"/>
        <v>4.3999999999999986</v>
      </c>
      <c r="E37" s="13" t="s">
        <v>24</v>
      </c>
    </row>
  </sheetData>
  <mergeCells count="6">
    <mergeCell ref="A30:E30"/>
    <mergeCell ref="A1:E1"/>
    <mergeCell ref="A3:E3"/>
    <mergeCell ref="A8:E8"/>
    <mergeCell ref="A15:E15"/>
    <mergeCell ref="A21:E21"/>
  </mergeCells>
  <phoneticPr fontId="3" type="noConversion"/>
  <pageMargins left="0.70866141732283472" right="0.70866141732283472" top="1.44" bottom="0.74803149606299213" header="0.61" footer="0.31496062992125984"/>
  <pageSetup paperSize="9" orientation="portrait" r:id="rId1"/>
  <headerFooter>
    <oddHeader>&amp;R&amp;G
ANNEXURE III-C/&amp;P</oddHeader>
  </headerFooter>
  <rowBreaks count="1" manualBreakCount="1">
    <brk id="19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"/>
  <sheetViews>
    <sheetView workbookViewId="0">
      <selection sqref="A1:F1"/>
    </sheetView>
  </sheetViews>
  <sheetFormatPr defaultRowHeight="15"/>
  <sheetData>
    <row r="1" spans="1:6">
      <c r="A1" s="3" t="s">
        <v>11</v>
      </c>
      <c r="B1" s="3" t="s">
        <v>12</v>
      </c>
      <c r="C1" s="4" t="s">
        <v>13</v>
      </c>
      <c r="D1" s="4" t="s">
        <v>14</v>
      </c>
      <c r="E1" s="4" t="s">
        <v>15</v>
      </c>
      <c r="F1" s="4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Sheet1</vt:lpstr>
      <vt:lpstr>Sheet2</vt:lpstr>
      <vt:lpstr>Sheet1!Print_Area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 kalwani</dc:creator>
  <cp:lastModifiedBy>mecl</cp:lastModifiedBy>
  <cp:lastPrinted>2025-11-10T05:38:09Z</cp:lastPrinted>
  <dcterms:created xsi:type="dcterms:W3CDTF">2025-09-03T06:35:58Z</dcterms:created>
  <dcterms:modified xsi:type="dcterms:W3CDTF">2025-11-10T05:38:11Z</dcterms:modified>
</cp:coreProperties>
</file>